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<sst xmlns="http://schemas.openxmlformats.org/spreadsheetml/2006/main" count="115" uniqueCount="91">
  <si>
    <t>附件8</t>
  </si>
  <si>
    <t>序号</t>
  </si>
  <si>
    <t>考生姓名</t>
  </si>
  <si>
    <t>考生编号</t>
  </si>
  <si>
    <t>报考专业代码</t>
  </si>
  <si>
    <t>报考专业名称</t>
  </si>
  <si>
    <t>研究方向名称</t>
  </si>
  <si>
    <t>复试总分</t>
  </si>
  <si>
    <t>初试总分</t>
  </si>
  <si>
    <t>总成绩</t>
  </si>
  <si>
    <t>是否录取</t>
  </si>
  <si>
    <t>于程予</t>
  </si>
  <si>
    <t>赵明虎</t>
  </si>
  <si>
    <t>黄宇敏</t>
  </si>
  <si>
    <t>刘童星</t>
  </si>
  <si>
    <t>高耀辉</t>
  </si>
  <si>
    <t>孟祥瑞</t>
  </si>
  <si>
    <t>徐思晨</t>
  </si>
  <si>
    <t>吕琪楠</t>
  </si>
  <si>
    <t>胡雪梅</t>
  </si>
  <si>
    <t>周志珍</t>
  </si>
  <si>
    <t>毛可敬</t>
  </si>
  <si>
    <t>张天玉</t>
  </si>
  <si>
    <t>韩向阳</t>
  </si>
  <si>
    <t>刘文如</t>
  </si>
  <si>
    <t>罗若楠</t>
  </si>
  <si>
    <t>张怡冉</t>
  </si>
  <si>
    <t>王宇</t>
  </si>
  <si>
    <t>张也</t>
  </si>
  <si>
    <t>杨洋</t>
  </si>
  <si>
    <t>杨泽昊</t>
  </si>
  <si>
    <t>李宝霖</t>
  </si>
  <si>
    <t>陈宇</t>
  </si>
  <si>
    <t>郑雨琦</t>
  </si>
  <si>
    <t>段云清</t>
  </si>
  <si>
    <t>王宏越</t>
  </si>
  <si>
    <t>李玲</t>
  </si>
  <si>
    <t>叶晓涵</t>
  </si>
  <si>
    <t>高殊生</t>
  </si>
  <si>
    <t>米佳晶</t>
  </si>
  <si>
    <t>马泽辉</t>
  </si>
  <si>
    <t>刘莹</t>
  </si>
  <si>
    <t>孙亚良</t>
  </si>
  <si>
    <t>王晶</t>
  </si>
  <si>
    <t>薛阳阳</t>
  </si>
  <si>
    <t>林志恒</t>
  </si>
  <si>
    <t>杨硕</t>
  </si>
  <si>
    <t>万月琴</t>
  </si>
  <si>
    <t>张帆</t>
  </si>
  <si>
    <t>薛金玉</t>
  </si>
  <si>
    <t>万宇同</t>
  </si>
  <si>
    <t>刘晋辰</t>
  </si>
  <si>
    <t>王焕宇</t>
  </si>
  <si>
    <t>夏雨</t>
  </si>
  <si>
    <t>孙悦</t>
  </si>
  <si>
    <t>李晓彤</t>
  </si>
  <si>
    <t>姚美红</t>
  </si>
  <si>
    <t>李详</t>
  </si>
  <si>
    <t>姚梦园</t>
  </si>
  <si>
    <t>张苏荣</t>
  </si>
  <si>
    <t>蔚艳</t>
  </si>
  <si>
    <t>薛雯菁</t>
  </si>
  <si>
    <t>孙诗宇</t>
  </si>
  <si>
    <t>刘浩</t>
  </si>
  <si>
    <t>姓名</t>
  </si>
  <si>
    <t>评委1</t>
  </si>
  <si>
    <t>评委2</t>
  </si>
  <si>
    <t>评委3</t>
  </si>
  <si>
    <t>评委4</t>
  </si>
  <si>
    <t>评委5</t>
  </si>
  <si>
    <t>平均</t>
  </si>
  <si>
    <t>总分</t>
  </si>
  <si>
    <t>综合</t>
  </si>
  <si>
    <t>外语</t>
  </si>
  <si>
    <t>专业</t>
  </si>
  <si>
    <t>是</t>
  </si>
  <si>
    <t>理学院2021年硕士研究生招生考试复试考生成绩公示（四批次）</t>
  </si>
  <si>
    <t>马玥颖</t>
  </si>
  <si>
    <t>143251440600001</t>
  </si>
  <si>
    <t>070200</t>
  </si>
  <si>
    <t>物理学</t>
  </si>
  <si>
    <t>不区分方向</t>
  </si>
  <si>
    <t>王慧博</t>
  </si>
  <si>
    <t>102131000006753</t>
  </si>
  <si>
    <t>080500</t>
  </si>
  <si>
    <t>材料科学与工程</t>
  </si>
  <si>
    <t>材料物理与化学</t>
  </si>
  <si>
    <t>付振瑜</t>
  </si>
  <si>
    <t>100041230307979</t>
  </si>
  <si>
    <t>张林</t>
  </si>
  <si>
    <t>102171000041322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</si>
</sst>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);[Red]\(0.0\)"/>
    <numFmt numFmtId="179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1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3" borderId="8" applyNumberFormat="0" applyAlignment="0" applyProtection="0"/>
    <xf numFmtId="0" fontId="40" fillId="23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0" fontId="48" fillId="32" borderId="11" applyNumberFormat="0" applyFont="0" applyAlignment="0" applyProtection="0"/>
    <xf numFmtId="0" fontId="27" fillId="32" borderId="11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1" fontId="27" fillId="34" borderId="12" xfId="0" applyNumberFormat="1" applyFont="1" applyFill="1" applyBorder="1" applyAlignment="1">
      <alignment vertical="center"/>
    </xf>
    <xf numFmtId="1" fontId="49" fillId="0" borderId="12" xfId="0" applyNumberFormat="1" applyFont="1" applyFill="1" applyBorder="1" applyAlignment="1">
      <alignment vertical="center"/>
    </xf>
    <xf numFmtId="1" fontId="27" fillId="0" borderId="12" xfId="0" applyNumberFormat="1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1" fontId="49" fillId="0" borderId="12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625" style="11" customWidth="1"/>
    <col min="2" max="2" width="9.125" style="11" customWidth="1"/>
    <col min="3" max="3" width="17.50390625" style="11" customWidth="1"/>
    <col min="4" max="4" width="8.75390625" style="11" customWidth="1"/>
    <col min="5" max="5" width="17.00390625" style="11" customWidth="1"/>
    <col min="6" max="6" width="19.00390625" style="11" customWidth="1"/>
    <col min="7" max="7" width="5.875" style="11" customWidth="1"/>
    <col min="8" max="8" width="6.125" style="11" customWidth="1"/>
    <col min="9" max="9" width="7.125" style="11" customWidth="1"/>
    <col min="10" max="10" width="6.125" style="11" customWidth="1"/>
    <col min="11" max="16384" width="9.00390625" style="11" customWidth="1"/>
  </cols>
  <sheetData>
    <row r="1" spans="1:10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4.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0" customFormat="1" ht="36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ht="21" customHeight="1">
      <c r="A4" s="13">
        <v>1</v>
      </c>
      <c r="B4" s="17" t="s">
        <v>77</v>
      </c>
      <c r="C4" s="18" t="s">
        <v>78</v>
      </c>
      <c r="D4" s="14" t="s">
        <v>79</v>
      </c>
      <c r="E4" s="15" t="s">
        <v>80</v>
      </c>
      <c r="F4" s="15" t="s">
        <v>81</v>
      </c>
      <c r="G4" s="15">
        <v>91</v>
      </c>
      <c r="H4" s="15">
        <v>326</v>
      </c>
      <c r="I4" s="15">
        <v>72.94</v>
      </c>
      <c r="J4" s="23" t="s">
        <v>75</v>
      </c>
    </row>
    <row r="5" spans="1:10" ht="21" customHeight="1">
      <c r="A5" s="13">
        <v>2</v>
      </c>
      <c r="B5" s="17" t="s">
        <v>82</v>
      </c>
      <c r="C5" s="18" t="s">
        <v>83</v>
      </c>
      <c r="D5" s="22" t="s">
        <v>84</v>
      </c>
      <c r="E5" s="25" t="s">
        <v>85</v>
      </c>
      <c r="F5" s="25" t="s">
        <v>86</v>
      </c>
      <c r="G5" s="25">
        <v>79</v>
      </c>
      <c r="H5" s="25">
        <v>388</v>
      </c>
      <c r="I5" s="25">
        <v>78.02</v>
      </c>
      <c r="J5" s="24" t="s">
        <v>75</v>
      </c>
    </row>
    <row r="6" spans="1:10" ht="21" customHeight="1">
      <c r="A6" s="13">
        <v>3</v>
      </c>
      <c r="B6" s="17" t="s">
        <v>87</v>
      </c>
      <c r="C6" s="18" t="s">
        <v>88</v>
      </c>
      <c r="D6" s="22" t="s">
        <v>84</v>
      </c>
      <c r="E6" s="27" t="s">
        <v>85</v>
      </c>
      <c r="F6" s="27" t="s">
        <v>86</v>
      </c>
      <c r="G6" s="27">
        <v>77.8</v>
      </c>
      <c r="H6" s="27">
        <v>318</v>
      </c>
      <c r="I6" s="27">
        <v>67.86</v>
      </c>
      <c r="J6" s="26" t="s">
        <v>75</v>
      </c>
    </row>
    <row r="7" spans="1:10" ht="21" customHeight="1">
      <c r="A7" s="13">
        <v>4</v>
      </c>
      <c r="B7" s="17" t="s">
        <v>89</v>
      </c>
      <c r="C7" s="18" t="s">
        <v>90</v>
      </c>
      <c r="D7" s="22" t="s">
        <v>84</v>
      </c>
      <c r="E7" s="27" t="s">
        <v>85</v>
      </c>
      <c r="F7" s="27" t="s">
        <v>86</v>
      </c>
      <c r="G7" s="27">
        <v>72.19999999999999</v>
      </c>
      <c r="H7" s="27">
        <v>301</v>
      </c>
      <c r="I7" s="27">
        <v>63.8</v>
      </c>
      <c r="J7" s="26" t="s">
        <v>75</v>
      </c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2">
    <mergeCell ref="A1:J1"/>
    <mergeCell ref="A2:J2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  <headerFooter scaleWithDoc="0"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58"/>
  <sheetViews>
    <sheetView zoomScaleSheetLayoutView="100" workbookViewId="0" topLeftCell="A13">
      <selection activeCell="P28" sqref="P28"/>
    </sheetView>
  </sheetViews>
  <sheetFormatPr defaultColWidth="9.00390625" defaultRowHeight="14.25"/>
  <sheetData>
    <row r="4" spans="1:20" ht="14.25">
      <c r="A4" s="21" t="s">
        <v>64</v>
      </c>
      <c r="B4" s="21" t="s">
        <v>65</v>
      </c>
      <c r="C4" s="21"/>
      <c r="D4" s="21"/>
      <c r="E4" s="21" t="s">
        <v>66</v>
      </c>
      <c r="F4" s="21"/>
      <c r="G4" s="21"/>
      <c r="H4" s="21" t="s">
        <v>67</v>
      </c>
      <c r="I4" s="21"/>
      <c r="J4" s="21"/>
      <c r="K4" s="21" t="s">
        <v>68</v>
      </c>
      <c r="L4" s="21"/>
      <c r="M4" s="21"/>
      <c r="N4" s="21" t="s">
        <v>69</v>
      </c>
      <c r="O4" s="21"/>
      <c r="P4" s="21"/>
      <c r="Q4" s="21" t="s">
        <v>70</v>
      </c>
      <c r="R4" s="21"/>
      <c r="S4" s="21"/>
      <c r="T4" s="21" t="s">
        <v>71</v>
      </c>
    </row>
    <row r="5" spans="1:20" ht="14.25">
      <c r="A5" s="21"/>
      <c r="B5" s="2" t="s">
        <v>72</v>
      </c>
      <c r="C5" s="2" t="s">
        <v>73</v>
      </c>
      <c r="D5" s="2" t="s">
        <v>74</v>
      </c>
      <c r="E5" s="1" t="s">
        <v>72</v>
      </c>
      <c r="F5" s="1" t="s">
        <v>73</v>
      </c>
      <c r="G5" s="1" t="s">
        <v>74</v>
      </c>
      <c r="H5" s="2" t="s">
        <v>72</v>
      </c>
      <c r="I5" s="2" t="s">
        <v>73</v>
      </c>
      <c r="J5" s="2" t="s">
        <v>74</v>
      </c>
      <c r="K5" s="1" t="s">
        <v>72</v>
      </c>
      <c r="L5" s="1" t="s">
        <v>73</v>
      </c>
      <c r="M5" s="1" t="s">
        <v>74</v>
      </c>
      <c r="N5" s="1" t="s">
        <v>72</v>
      </c>
      <c r="O5" s="1" t="s">
        <v>73</v>
      </c>
      <c r="P5" s="1" t="s">
        <v>74</v>
      </c>
      <c r="Q5" s="1" t="s">
        <v>72</v>
      </c>
      <c r="R5" s="1" t="s">
        <v>73</v>
      </c>
      <c r="S5" s="1" t="s">
        <v>74</v>
      </c>
      <c r="T5" s="21"/>
    </row>
    <row r="6" spans="1:20" ht="14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5">
        <f aca="true" t="shared" si="0" ref="Q6:Q18">(B6+E6+H6+K6+N6)/5</f>
        <v>0</v>
      </c>
      <c r="R6" s="5">
        <f aca="true" t="shared" si="1" ref="R6:R18">(C6+F6+I6+L6+O6)/5</f>
        <v>0</v>
      </c>
      <c r="S6" s="5">
        <f aca="true" t="shared" si="2" ref="S6:S18">(D6+G6+J6+M6+P6)/5</f>
        <v>0</v>
      </c>
      <c r="T6" s="9">
        <f aca="true" t="shared" si="3" ref="T6:T18">Q6+R6+S6</f>
        <v>0</v>
      </c>
    </row>
    <row r="7" spans="1:20" ht="14.25">
      <c r="A7" s="3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 t="shared" si="0"/>
        <v>0</v>
      </c>
      <c r="R7" s="5">
        <f t="shared" si="1"/>
        <v>0</v>
      </c>
      <c r="S7" s="5">
        <f t="shared" si="2"/>
        <v>0</v>
      </c>
      <c r="T7" s="9">
        <f t="shared" si="3"/>
        <v>0</v>
      </c>
    </row>
    <row r="8" spans="1:20" ht="14.25">
      <c r="A8" s="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0</v>
      </c>
      <c r="R8" s="5">
        <f t="shared" si="1"/>
        <v>0</v>
      </c>
      <c r="S8" s="5">
        <f t="shared" si="2"/>
        <v>0</v>
      </c>
      <c r="T8" s="9">
        <f t="shared" si="3"/>
        <v>0</v>
      </c>
    </row>
    <row r="9" spans="1:20" ht="14.25">
      <c r="A9" s="3" t="s">
        <v>14</v>
      </c>
      <c r="B9" s="4">
        <v>33</v>
      </c>
      <c r="C9" s="4">
        <v>11</v>
      </c>
      <c r="D9" s="4">
        <v>35</v>
      </c>
      <c r="E9" s="5">
        <v>33</v>
      </c>
      <c r="F9" s="5">
        <v>12</v>
      </c>
      <c r="G9" s="5">
        <v>30</v>
      </c>
      <c r="H9" s="4">
        <v>32</v>
      </c>
      <c r="I9" s="4">
        <v>9</v>
      </c>
      <c r="J9" s="4">
        <v>32</v>
      </c>
      <c r="K9" s="5">
        <v>33</v>
      </c>
      <c r="L9" s="5">
        <v>12</v>
      </c>
      <c r="M9" s="5">
        <v>24</v>
      </c>
      <c r="N9" s="4">
        <v>32</v>
      </c>
      <c r="O9" s="4">
        <v>11</v>
      </c>
      <c r="P9" s="4">
        <v>30</v>
      </c>
      <c r="Q9" s="5">
        <f t="shared" si="0"/>
        <v>32.6</v>
      </c>
      <c r="R9" s="5">
        <f t="shared" si="1"/>
        <v>11</v>
      </c>
      <c r="S9" s="5">
        <f t="shared" si="2"/>
        <v>30.2</v>
      </c>
      <c r="T9" s="9">
        <f t="shared" si="3"/>
        <v>73.8</v>
      </c>
    </row>
    <row r="10" spans="1:20" ht="14.25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 t="shared" si="0"/>
        <v>0</v>
      </c>
      <c r="R10" s="5">
        <f t="shared" si="1"/>
        <v>0</v>
      </c>
      <c r="S10" s="5">
        <f t="shared" si="2"/>
        <v>0</v>
      </c>
      <c r="T10" s="9">
        <f t="shared" si="3"/>
        <v>0</v>
      </c>
    </row>
    <row r="11" spans="1:20" ht="14.25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 t="shared" si="0"/>
        <v>0</v>
      </c>
      <c r="R11" s="5">
        <f t="shared" si="1"/>
        <v>0</v>
      </c>
      <c r="S11" s="5">
        <f t="shared" si="2"/>
        <v>0</v>
      </c>
      <c r="T11" s="9">
        <f t="shared" si="3"/>
        <v>0</v>
      </c>
    </row>
    <row r="12" spans="1:20" ht="14.25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 t="shared" si="0"/>
        <v>0</v>
      </c>
      <c r="R12" s="5">
        <f t="shared" si="1"/>
        <v>0</v>
      </c>
      <c r="S12" s="5">
        <f t="shared" si="2"/>
        <v>0</v>
      </c>
      <c r="T12" s="9">
        <f t="shared" si="3"/>
        <v>0</v>
      </c>
    </row>
    <row r="13" spans="1:20" ht="14.25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 t="shared" si="0"/>
        <v>0</v>
      </c>
      <c r="R13" s="5">
        <f t="shared" si="1"/>
        <v>0</v>
      </c>
      <c r="S13" s="5">
        <f t="shared" si="2"/>
        <v>0</v>
      </c>
      <c r="T13" s="9">
        <f t="shared" si="3"/>
        <v>0</v>
      </c>
    </row>
    <row r="14" spans="1:20" ht="14.25">
      <c r="A14" s="3" t="s">
        <v>19</v>
      </c>
      <c r="B14" s="4">
        <v>32</v>
      </c>
      <c r="C14" s="4">
        <v>14</v>
      </c>
      <c r="D14" s="4">
        <v>47</v>
      </c>
      <c r="E14" s="5">
        <v>34</v>
      </c>
      <c r="F14" s="5">
        <v>13</v>
      </c>
      <c r="G14" s="5">
        <v>45</v>
      </c>
      <c r="H14" s="4">
        <v>33</v>
      </c>
      <c r="I14" s="4">
        <v>13</v>
      </c>
      <c r="J14" s="4">
        <v>50</v>
      </c>
      <c r="K14" s="5">
        <v>34</v>
      </c>
      <c r="L14" s="5">
        <v>13</v>
      </c>
      <c r="M14" s="5">
        <v>50</v>
      </c>
      <c r="N14" s="4">
        <v>34</v>
      </c>
      <c r="O14" s="4">
        <v>14</v>
      </c>
      <c r="P14" s="4">
        <v>50</v>
      </c>
      <c r="Q14" s="5">
        <f t="shared" si="0"/>
        <v>33.4</v>
      </c>
      <c r="R14" s="5">
        <f t="shared" si="1"/>
        <v>13.4</v>
      </c>
      <c r="S14" s="5">
        <f t="shared" si="2"/>
        <v>48.4</v>
      </c>
      <c r="T14" s="9">
        <f t="shared" si="3"/>
        <v>95.19999999999999</v>
      </c>
    </row>
    <row r="15" spans="1:20" ht="14.25">
      <c r="A15" s="3" t="s">
        <v>20</v>
      </c>
      <c r="B15" s="4">
        <v>30</v>
      </c>
      <c r="C15" s="4">
        <v>12</v>
      </c>
      <c r="D15" s="4">
        <v>43</v>
      </c>
      <c r="E15" s="5">
        <v>33</v>
      </c>
      <c r="F15" s="5">
        <v>13</v>
      </c>
      <c r="G15" s="5">
        <v>38</v>
      </c>
      <c r="H15" s="4">
        <v>33</v>
      </c>
      <c r="I15" s="4">
        <v>12</v>
      </c>
      <c r="J15" s="4">
        <v>45</v>
      </c>
      <c r="K15" s="5">
        <v>33</v>
      </c>
      <c r="L15" s="5">
        <v>13</v>
      </c>
      <c r="M15" s="5">
        <v>25</v>
      </c>
      <c r="N15" s="4">
        <v>30</v>
      </c>
      <c r="O15" s="4">
        <v>12</v>
      </c>
      <c r="P15" s="4">
        <v>32</v>
      </c>
      <c r="Q15" s="5">
        <f t="shared" si="0"/>
        <v>31.8</v>
      </c>
      <c r="R15" s="5">
        <f t="shared" si="1"/>
        <v>12.4</v>
      </c>
      <c r="S15" s="5">
        <f t="shared" si="2"/>
        <v>36.6</v>
      </c>
      <c r="T15" s="9">
        <f t="shared" si="3"/>
        <v>80.80000000000001</v>
      </c>
    </row>
    <row r="16" spans="1:20" ht="14.25">
      <c r="A16" s="3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 t="shared" si="0"/>
        <v>0</v>
      </c>
      <c r="R16" s="5">
        <f t="shared" si="1"/>
        <v>0</v>
      </c>
      <c r="S16" s="5">
        <f t="shared" si="2"/>
        <v>0</v>
      </c>
      <c r="T16" s="9">
        <f t="shared" si="3"/>
        <v>0</v>
      </c>
    </row>
    <row r="17" spans="1:20" ht="14.25">
      <c r="A17" s="3" t="s">
        <v>22</v>
      </c>
      <c r="B17" s="4">
        <v>31</v>
      </c>
      <c r="C17" s="4">
        <v>13</v>
      </c>
      <c r="D17" s="4">
        <v>41</v>
      </c>
      <c r="E17" s="5">
        <v>34</v>
      </c>
      <c r="F17" s="5">
        <v>12</v>
      </c>
      <c r="G17" s="5">
        <v>34</v>
      </c>
      <c r="H17" s="4">
        <v>28</v>
      </c>
      <c r="I17" s="4">
        <v>11</v>
      </c>
      <c r="J17" s="4">
        <v>42</v>
      </c>
      <c r="K17" s="5">
        <v>32</v>
      </c>
      <c r="L17" s="5">
        <v>12</v>
      </c>
      <c r="M17" s="5">
        <v>30</v>
      </c>
      <c r="N17" s="4">
        <v>33</v>
      </c>
      <c r="O17" s="4">
        <v>13</v>
      </c>
      <c r="P17" s="4">
        <v>42</v>
      </c>
      <c r="Q17" s="5">
        <f t="shared" si="0"/>
        <v>31.6</v>
      </c>
      <c r="R17" s="5">
        <f t="shared" si="1"/>
        <v>12.2</v>
      </c>
      <c r="S17" s="5">
        <f t="shared" si="2"/>
        <v>37.8</v>
      </c>
      <c r="T17" s="9">
        <f t="shared" si="3"/>
        <v>81.6</v>
      </c>
    </row>
    <row r="18" spans="1:20" ht="14.25">
      <c r="A18" s="3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 t="shared" si="0"/>
        <v>0</v>
      </c>
      <c r="R18" s="5">
        <f t="shared" si="1"/>
        <v>0</v>
      </c>
      <c r="S18" s="5">
        <f t="shared" si="2"/>
        <v>0</v>
      </c>
      <c r="T18" s="9">
        <f t="shared" si="3"/>
        <v>0</v>
      </c>
    </row>
    <row r="19" spans="1:20" ht="14.25">
      <c r="A19" s="3" t="s">
        <v>24</v>
      </c>
      <c r="B19" s="4">
        <v>30</v>
      </c>
      <c r="C19" s="4">
        <v>11</v>
      </c>
      <c r="D19" s="4">
        <v>47</v>
      </c>
      <c r="E19" s="5">
        <v>32</v>
      </c>
      <c r="F19" s="5">
        <v>13</v>
      </c>
      <c r="G19" s="5">
        <v>45</v>
      </c>
      <c r="H19" s="4">
        <v>28</v>
      </c>
      <c r="I19" s="4">
        <v>12</v>
      </c>
      <c r="J19" s="4">
        <v>45</v>
      </c>
      <c r="K19" s="5">
        <v>31</v>
      </c>
      <c r="L19" s="5">
        <v>14</v>
      </c>
      <c r="M19" s="5">
        <v>40</v>
      </c>
      <c r="N19" s="4">
        <v>34</v>
      </c>
      <c r="O19" s="4">
        <v>12</v>
      </c>
      <c r="P19" s="4">
        <v>48</v>
      </c>
      <c r="Q19" s="5">
        <f aca="true" t="shared" si="4" ref="Q19:Q58">(B19+E19+H19+K19+N19)/5</f>
        <v>31</v>
      </c>
      <c r="R19" s="5">
        <f aca="true" t="shared" si="5" ref="R19:R58">(C19+F19+I19+L19+O19)/5</f>
        <v>12.4</v>
      </c>
      <c r="S19" s="5">
        <f aca="true" t="shared" si="6" ref="S19:S58">(D19+G19+J19+M19+P19)/5</f>
        <v>45</v>
      </c>
      <c r="T19" s="9">
        <f aca="true" t="shared" si="7" ref="T19:T58">Q19+R19+S19</f>
        <v>88.4</v>
      </c>
    </row>
    <row r="20" spans="1:20" ht="14.25">
      <c r="A20" s="3" t="s">
        <v>25</v>
      </c>
      <c r="B20" s="4">
        <v>34</v>
      </c>
      <c r="C20" s="4">
        <v>11</v>
      </c>
      <c r="D20" s="4">
        <v>32</v>
      </c>
      <c r="E20" s="5">
        <v>34</v>
      </c>
      <c r="F20" s="5">
        <v>13</v>
      </c>
      <c r="G20" s="5">
        <v>20</v>
      </c>
      <c r="H20" s="4">
        <v>33</v>
      </c>
      <c r="I20" s="4">
        <v>9</v>
      </c>
      <c r="J20" s="4">
        <v>30</v>
      </c>
      <c r="K20" s="5">
        <v>34</v>
      </c>
      <c r="L20" s="5">
        <v>13</v>
      </c>
      <c r="M20" s="5">
        <v>27</v>
      </c>
      <c r="N20" s="4">
        <v>34</v>
      </c>
      <c r="O20" s="4">
        <v>13</v>
      </c>
      <c r="P20" s="4">
        <v>30</v>
      </c>
      <c r="Q20" s="5">
        <f t="shared" si="4"/>
        <v>33.8</v>
      </c>
      <c r="R20" s="5">
        <f t="shared" si="5"/>
        <v>11.8</v>
      </c>
      <c r="S20" s="5">
        <f t="shared" si="6"/>
        <v>27.8</v>
      </c>
      <c r="T20" s="9">
        <f t="shared" si="7"/>
        <v>73.39999999999999</v>
      </c>
    </row>
    <row r="21" spans="1:20" ht="14.25">
      <c r="A21" s="3" t="s">
        <v>26</v>
      </c>
      <c r="B21" s="4">
        <v>31</v>
      </c>
      <c r="C21" s="4">
        <v>14</v>
      </c>
      <c r="D21" s="4">
        <v>40</v>
      </c>
      <c r="E21" s="5">
        <v>34</v>
      </c>
      <c r="F21" s="5">
        <v>14</v>
      </c>
      <c r="G21" s="5">
        <v>35</v>
      </c>
      <c r="H21" s="4">
        <v>31</v>
      </c>
      <c r="I21" s="4">
        <v>13</v>
      </c>
      <c r="J21" s="4">
        <v>40</v>
      </c>
      <c r="K21" s="5">
        <v>34</v>
      </c>
      <c r="L21" s="5">
        <v>14</v>
      </c>
      <c r="M21" s="5">
        <v>40</v>
      </c>
      <c r="N21" s="4">
        <v>34</v>
      </c>
      <c r="O21" s="4">
        <v>14</v>
      </c>
      <c r="P21" s="4">
        <v>40</v>
      </c>
      <c r="Q21" s="5">
        <f t="shared" si="4"/>
        <v>32.8</v>
      </c>
      <c r="R21" s="5">
        <f t="shared" si="5"/>
        <v>13.8</v>
      </c>
      <c r="S21" s="5">
        <f t="shared" si="6"/>
        <v>39</v>
      </c>
      <c r="T21" s="9">
        <f t="shared" si="7"/>
        <v>85.6</v>
      </c>
    </row>
    <row r="22" spans="1:20" ht="14.25">
      <c r="A22" s="3" t="s">
        <v>27</v>
      </c>
      <c r="B22" s="4">
        <v>30</v>
      </c>
      <c r="C22" s="4">
        <v>13</v>
      </c>
      <c r="D22" s="4">
        <v>30</v>
      </c>
      <c r="E22" s="5">
        <v>30</v>
      </c>
      <c r="F22" s="5">
        <v>13</v>
      </c>
      <c r="G22" s="5">
        <v>41</v>
      </c>
      <c r="H22" s="4">
        <v>32</v>
      </c>
      <c r="I22" s="4">
        <v>13</v>
      </c>
      <c r="J22" s="4">
        <v>25</v>
      </c>
      <c r="K22" s="5">
        <v>31</v>
      </c>
      <c r="L22" s="5">
        <v>14</v>
      </c>
      <c r="M22" s="5">
        <v>20</v>
      </c>
      <c r="N22" s="4">
        <v>30</v>
      </c>
      <c r="O22" s="4">
        <v>14</v>
      </c>
      <c r="P22" s="4">
        <v>32</v>
      </c>
      <c r="Q22" s="5">
        <f t="shared" si="4"/>
        <v>30.6</v>
      </c>
      <c r="R22" s="5">
        <f t="shared" si="5"/>
        <v>13.4</v>
      </c>
      <c r="S22" s="5">
        <f t="shared" si="6"/>
        <v>29.6</v>
      </c>
      <c r="T22" s="9">
        <f t="shared" si="7"/>
        <v>73.6</v>
      </c>
    </row>
    <row r="23" spans="1:20" ht="14.25">
      <c r="A23" s="3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5">
        <f t="shared" si="4"/>
        <v>0</v>
      </c>
      <c r="R23" s="5">
        <f t="shared" si="5"/>
        <v>0</v>
      </c>
      <c r="S23" s="5">
        <f t="shared" si="6"/>
        <v>0</v>
      </c>
      <c r="T23" s="9">
        <f t="shared" si="7"/>
        <v>0</v>
      </c>
    </row>
    <row r="24" spans="1:20" ht="14.25">
      <c r="A24" s="6" t="s">
        <v>29</v>
      </c>
      <c r="B24" s="4">
        <v>0</v>
      </c>
      <c r="C24" s="4">
        <v>0</v>
      </c>
      <c r="D24" s="4">
        <v>0</v>
      </c>
      <c r="E24" s="16">
        <v>0</v>
      </c>
      <c r="F24" s="16">
        <v>0</v>
      </c>
      <c r="G24" s="16">
        <v>0</v>
      </c>
      <c r="H24" s="4">
        <v>0</v>
      </c>
      <c r="I24" s="4">
        <v>0</v>
      </c>
      <c r="J24" s="4">
        <v>0</v>
      </c>
      <c r="K24" s="16">
        <v>0</v>
      </c>
      <c r="L24" s="16">
        <v>0</v>
      </c>
      <c r="M24" s="16">
        <v>0</v>
      </c>
      <c r="N24" s="4">
        <v>0</v>
      </c>
      <c r="O24" s="4">
        <v>0</v>
      </c>
      <c r="P24" s="4">
        <v>0</v>
      </c>
      <c r="Q24" s="5">
        <f t="shared" si="4"/>
        <v>0</v>
      </c>
      <c r="R24" s="5">
        <f t="shared" si="5"/>
        <v>0</v>
      </c>
      <c r="S24" s="5">
        <f t="shared" si="6"/>
        <v>0</v>
      </c>
      <c r="T24" s="9">
        <f t="shared" si="7"/>
        <v>0</v>
      </c>
    </row>
    <row r="25" spans="1:20" ht="14.25">
      <c r="A25" s="6" t="s">
        <v>30</v>
      </c>
      <c r="B25" s="4">
        <v>30</v>
      </c>
      <c r="C25" s="4">
        <v>10</v>
      </c>
      <c r="D25" s="4">
        <v>33</v>
      </c>
      <c r="E25" s="16">
        <v>27</v>
      </c>
      <c r="F25" s="16">
        <v>10</v>
      </c>
      <c r="G25" s="16">
        <v>35</v>
      </c>
      <c r="H25" s="4">
        <v>28</v>
      </c>
      <c r="I25" s="4">
        <v>10</v>
      </c>
      <c r="J25" s="4">
        <v>48</v>
      </c>
      <c r="K25" s="16">
        <v>30</v>
      </c>
      <c r="L25" s="16">
        <v>10</v>
      </c>
      <c r="M25" s="16">
        <v>42</v>
      </c>
      <c r="N25" s="4">
        <v>26</v>
      </c>
      <c r="O25" s="4">
        <v>11</v>
      </c>
      <c r="P25" s="4">
        <v>39</v>
      </c>
      <c r="Q25" s="5">
        <f t="shared" si="4"/>
        <v>28.2</v>
      </c>
      <c r="R25" s="5">
        <f t="shared" si="5"/>
        <v>10.2</v>
      </c>
      <c r="S25" s="5">
        <f t="shared" si="6"/>
        <v>39.4</v>
      </c>
      <c r="T25" s="9">
        <f t="shared" si="7"/>
        <v>77.8</v>
      </c>
    </row>
    <row r="26" spans="1:20" ht="14.25">
      <c r="A26" s="6" t="s">
        <v>31</v>
      </c>
      <c r="B26" s="4">
        <v>0</v>
      </c>
      <c r="C26" s="4">
        <v>0</v>
      </c>
      <c r="D26" s="4">
        <v>0</v>
      </c>
      <c r="E26" s="16">
        <v>0</v>
      </c>
      <c r="F26" s="16">
        <v>0</v>
      </c>
      <c r="G26" s="16">
        <v>0</v>
      </c>
      <c r="H26" s="4">
        <v>0</v>
      </c>
      <c r="I26" s="4">
        <v>0</v>
      </c>
      <c r="J26" s="4">
        <v>0</v>
      </c>
      <c r="K26" s="16">
        <v>0</v>
      </c>
      <c r="L26" s="16">
        <v>0</v>
      </c>
      <c r="M26" s="16">
        <v>0</v>
      </c>
      <c r="N26" s="4">
        <v>0</v>
      </c>
      <c r="O26" s="4">
        <v>0</v>
      </c>
      <c r="P26" s="4">
        <v>0</v>
      </c>
      <c r="Q26" s="5">
        <f t="shared" si="4"/>
        <v>0</v>
      </c>
      <c r="R26" s="5">
        <f t="shared" si="5"/>
        <v>0</v>
      </c>
      <c r="S26" s="5">
        <f t="shared" si="6"/>
        <v>0</v>
      </c>
      <c r="T26" s="9">
        <f t="shared" si="7"/>
        <v>0</v>
      </c>
    </row>
    <row r="27" spans="1:20" ht="14.25">
      <c r="A27" s="6" t="s">
        <v>32</v>
      </c>
      <c r="B27" s="4">
        <v>33</v>
      </c>
      <c r="C27" s="4">
        <v>14</v>
      </c>
      <c r="D27" s="4">
        <v>43</v>
      </c>
      <c r="E27" s="16">
        <v>33</v>
      </c>
      <c r="F27" s="16">
        <v>12</v>
      </c>
      <c r="G27" s="16">
        <v>47</v>
      </c>
      <c r="H27" s="4">
        <v>33</v>
      </c>
      <c r="I27" s="4">
        <v>12</v>
      </c>
      <c r="J27" s="4">
        <v>48</v>
      </c>
      <c r="K27" s="16">
        <v>32</v>
      </c>
      <c r="L27" s="16">
        <v>14</v>
      </c>
      <c r="M27" s="16">
        <v>45</v>
      </c>
      <c r="N27" s="4">
        <v>33</v>
      </c>
      <c r="O27" s="4">
        <v>14</v>
      </c>
      <c r="P27" s="4">
        <v>47</v>
      </c>
      <c r="Q27" s="5">
        <f t="shared" si="4"/>
        <v>32.8</v>
      </c>
      <c r="R27" s="5">
        <f t="shared" si="5"/>
        <v>13.2</v>
      </c>
      <c r="S27" s="5">
        <f t="shared" si="6"/>
        <v>46</v>
      </c>
      <c r="T27" s="9">
        <f t="shared" si="7"/>
        <v>92</v>
      </c>
    </row>
    <row r="28" spans="1:20" ht="14.25">
      <c r="A28" s="6" t="s">
        <v>33</v>
      </c>
      <c r="B28" s="4">
        <v>0</v>
      </c>
      <c r="C28" s="4">
        <v>0</v>
      </c>
      <c r="D28" s="4">
        <v>0</v>
      </c>
      <c r="E28" s="16">
        <v>0</v>
      </c>
      <c r="F28" s="16">
        <v>0</v>
      </c>
      <c r="G28" s="16">
        <v>0</v>
      </c>
      <c r="H28" s="4">
        <v>0</v>
      </c>
      <c r="I28" s="4">
        <v>0</v>
      </c>
      <c r="J28" s="4">
        <v>0</v>
      </c>
      <c r="K28" s="16">
        <v>0</v>
      </c>
      <c r="L28" s="16">
        <v>0</v>
      </c>
      <c r="M28" s="16">
        <v>0</v>
      </c>
      <c r="N28" s="4">
        <v>0</v>
      </c>
      <c r="O28" s="4">
        <v>0</v>
      </c>
      <c r="P28" s="4">
        <v>0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9">
        <f t="shared" si="7"/>
        <v>0</v>
      </c>
    </row>
    <row r="29" spans="1:20" ht="14.25">
      <c r="A29" s="6" t="s">
        <v>34</v>
      </c>
      <c r="B29" s="4">
        <v>0</v>
      </c>
      <c r="C29" s="4">
        <v>0</v>
      </c>
      <c r="D29" s="4">
        <v>0</v>
      </c>
      <c r="E29" s="16">
        <v>0</v>
      </c>
      <c r="F29" s="16">
        <v>0</v>
      </c>
      <c r="G29" s="16">
        <v>0</v>
      </c>
      <c r="H29" s="4">
        <v>0</v>
      </c>
      <c r="I29" s="4">
        <v>0</v>
      </c>
      <c r="J29" s="4">
        <v>0</v>
      </c>
      <c r="K29" s="16">
        <v>0</v>
      </c>
      <c r="L29" s="16">
        <v>0</v>
      </c>
      <c r="M29" s="16">
        <v>0</v>
      </c>
      <c r="N29" s="4">
        <v>0</v>
      </c>
      <c r="O29" s="4">
        <v>0</v>
      </c>
      <c r="P29" s="4">
        <v>0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9">
        <f t="shared" si="7"/>
        <v>0</v>
      </c>
    </row>
    <row r="30" spans="1:20" ht="14.25">
      <c r="A30" s="6" t="s">
        <v>35</v>
      </c>
      <c r="B30" s="4">
        <v>0</v>
      </c>
      <c r="C30" s="4">
        <v>0</v>
      </c>
      <c r="D30" s="4">
        <v>0</v>
      </c>
      <c r="E30" s="16">
        <v>0</v>
      </c>
      <c r="F30" s="16">
        <v>0</v>
      </c>
      <c r="G30" s="16">
        <v>0</v>
      </c>
      <c r="H30" s="4">
        <v>0</v>
      </c>
      <c r="I30" s="4">
        <v>0</v>
      </c>
      <c r="J30" s="4">
        <v>0</v>
      </c>
      <c r="K30" s="16">
        <v>0</v>
      </c>
      <c r="L30" s="16">
        <v>0</v>
      </c>
      <c r="M30" s="16">
        <v>0</v>
      </c>
      <c r="N30" s="4">
        <v>0</v>
      </c>
      <c r="O30" s="4">
        <v>0</v>
      </c>
      <c r="P30" s="4">
        <v>0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9">
        <f t="shared" si="7"/>
        <v>0</v>
      </c>
    </row>
    <row r="31" spans="1:20" ht="14.25">
      <c r="A31" s="6" t="s">
        <v>36</v>
      </c>
      <c r="B31" s="4">
        <v>0</v>
      </c>
      <c r="C31" s="4">
        <v>0</v>
      </c>
      <c r="D31" s="4">
        <v>0</v>
      </c>
      <c r="E31" s="16">
        <v>0</v>
      </c>
      <c r="F31" s="16">
        <v>0</v>
      </c>
      <c r="G31" s="16">
        <v>0</v>
      </c>
      <c r="H31" s="4">
        <v>0</v>
      </c>
      <c r="I31" s="4">
        <v>0</v>
      </c>
      <c r="J31" s="4">
        <v>0</v>
      </c>
      <c r="K31" s="16">
        <v>0</v>
      </c>
      <c r="L31" s="16">
        <v>0</v>
      </c>
      <c r="M31" s="16">
        <v>0</v>
      </c>
      <c r="N31" s="4">
        <v>0</v>
      </c>
      <c r="O31" s="4">
        <v>0</v>
      </c>
      <c r="P31" s="4">
        <v>0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9">
        <f t="shared" si="7"/>
        <v>0</v>
      </c>
    </row>
    <row r="32" spans="1:20" ht="14.25">
      <c r="A32" s="6" t="s">
        <v>37</v>
      </c>
      <c r="B32" s="4">
        <v>0</v>
      </c>
      <c r="C32" s="4">
        <v>0</v>
      </c>
      <c r="D32" s="4">
        <v>0</v>
      </c>
      <c r="E32" s="16">
        <v>0</v>
      </c>
      <c r="F32" s="16">
        <v>0</v>
      </c>
      <c r="G32" s="16">
        <v>0</v>
      </c>
      <c r="H32" s="4">
        <v>0</v>
      </c>
      <c r="I32" s="4">
        <v>0</v>
      </c>
      <c r="J32" s="4">
        <v>0</v>
      </c>
      <c r="K32" s="16">
        <v>0</v>
      </c>
      <c r="L32" s="16">
        <v>0</v>
      </c>
      <c r="M32" s="16">
        <v>0</v>
      </c>
      <c r="N32" s="4">
        <v>0</v>
      </c>
      <c r="O32" s="4">
        <v>0</v>
      </c>
      <c r="P32" s="4">
        <v>0</v>
      </c>
      <c r="Q32" s="5">
        <f t="shared" si="4"/>
        <v>0</v>
      </c>
      <c r="R32" s="5">
        <f t="shared" si="5"/>
        <v>0</v>
      </c>
      <c r="S32" s="5">
        <f t="shared" si="6"/>
        <v>0</v>
      </c>
      <c r="T32" s="9">
        <f t="shared" si="7"/>
        <v>0</v>
      </c>
    </row>
    <row r="33" spans="1:20" ht="14.25">
      <c r="A33" s="6" t="s">
        <v>38</v>
      </c>
      <c r="B33" s="4">
        <v>0</v>
      </c>
      <c r="C33" s="4">
        <v>0</v>
      </c>
      <c r="D33" s="4">
        <v>0</v>
      </c>
      <c r="E33" s="16">
        <v>0</v>
      </c>
      <c r="F33" s="16">
        <v>0</v>
      </c>
      <c r="G33" s="16">
        <v>0</v>
      </c>
      <c r="H33" s="4">
        <v>0</v>
      </c>
      <c r="I33" s="4">
        <v>0</v>
      </c>
      <c r="J33" s="4">
        <v>0</v>
      </c>
      <c r="K33" s="16">
        <v>0</v>
      </c>
      <c r="L33" s="16">
        <v>0</v>
      </c>
      <c r="M33" s="16">
        <v>0</v>
      </c>
      <c r="N33" s="4">
        <v>0</v>
      </c>
      <c r="O33" s="4">
        <v>0</v>
      </c>
      <c r="P33" s="4">
        <v>0</v>
      </c>
      <c r="Q33" s="5">
        <f t="shared" si="4"/>
        <v>0</v>
      </c>
      <c r="R33" s="5">
        <f t="shared" si="5"/>
        <v>0</v>
      </c>
      <c r="S33" s="5">
        <f t="shared" si="6"/>
        <v>0</v>
      </c>
      <c r="T33" s="9">
        <f t="shared" si="7"/>
        <v>0</v>
      </c>
    </row>
    <row r="34" spans="1:20" ht="14.25">
      <c r="A34" s="6" t="s">
        <v>39</v>
      </c>
      <c r="B34" s="4">
        <v>33</v>
      </c>
      <c r="C34" s="4">
        <v>13</v>
      </c>
      <c r="D34" s="4">
        <v>40</v>
      </c>
      <c r="E34" s="16">
        <v>29</v>
      </c>
      <c r="F34" s="16">
        <v>11</v>
      </c>
      <c r="G34" s="16">
        <v>30</v>
      </c>
      <c r="H34" s="4">
        <v>32</v>
      </c>
      <c r="I34" s="4">
        <v>11</v>
      </c>
      <c r="J34" s="4">
        <v>36</v>
      </c>
      <c r="K34" s="16">
        <v>26</v>
      </c>
      <c r="L34" s="16">
        <v>9</v>
      </c>
      <c r="M34" s="16">
        <v>31</v>
      </c>
      <c r="N34" s="4">
        <v>28</v>
      </c>
      <c r="O34" s="4">
        <v>9</v>
      </c>
      <c r="P34" s="4">
        <v>30</v>
      </c>
      <c r="Q34" s="5">
        <f t="shared" si="4"/>
        <v>29.6</v>
      </c>
      <c r="R34" s="5">
        <f t="shared" si="5"/>
        <v>10.6</v>
      </c>
      <c r="S34" s="5">
        <f t="shared" si="6"/>
        <v>33.4</v>
      </c>
      <c r="T34" s="9">
        <f t="shared" si="7"/>
        <v>73.6</v>
      </c>
    </row>
    <row r="35" spans="1:20" ht="14.25">
      <c r="A35" s="6" t="s">
        <v>40</v>
      </c>
      <c r="B35" s="4">
        <v>32</v>
      </c>
      <c r="C35" s="4">
        <v>9</v>
      </c>
      <c r="D35" s="4">
        <v>42</v>
      </c>
      <c r="E35" s="16">
        <v>29</v>
      </c>
      <c r="F35" s="16">
        <v>9</v>
      </c>
      <c r="G35" s="16">
        <v>40</v>
      </c>
      <c r="H35" s="4">
        <v>27</v>
      </c>
      <c r="I35" s="4">
        <v>9</v>
      </c>
      <c r="J35" s="4">
        <v>40</v>
      </c>
      <c r="K35" s="16">
        <v>30</v>
      </c>
      <c r="L35" s="16">
        <v>11</v>
      </c>
      <c r="M35" s="16">
        <v>35</v>
      </c>
      <c r="N35" s="4">
        <v>30</v>
      </c>
      <c r="O35" s="4">
        <v>10</v>
      </c>
      <c r="P35" s="4">
        <v>41</v>
      </c>
      <c r="Q35" s="5">
        <f t="shared" si="4"/>
        <v>29.6</v>
      </c>
      <c r="R35" s="5">
        <f t="shared" si="5"/>
        <v>9.6</v>
      </c>
      <c r="S35" s="5">
        <f t="shared" si="6"/>
        <v>39.6</v>
      </c>
      <c r="T35" s="9">
        <f t="shared" si="7"/>
        <v>78.80000000000001</v>
      </c>
    </row>
    <row r="36" spans="1:20" ht="14.25">
      <c r="A36" s="6" t="s">
        <v>41</v>
      </c>
      <c r="B36" s="4">
        <v>0</v>
      </c>
      <c r="C36" s="4">
        <v>0</v>
      </c>
      <c r="D36" s="4">
        <v>0</v>
      </c>
      <c r="E36" s="16">
        <v>0</v>
      </c>
      <c r="F36" s="16">
        <v>0</v>
      </c>
      <c r="G36" s="16">
        <v>0</v>
      </c>
      <c r="H36" s="4">
        <v>0</v>
      </c>
      <c r="I36" s="4">
        <v>0</v>
      </c>
      <c r="J36" s="4">
        <v>0</v>
      </c>
      <c r="K36" s="16">
        <v>0</v>
      </c>
      <c r="L36" s="16">
        <v>0</v>
      </c>
      <c r="M36" s="16">
        <v>0</v>
      </c>
      <c r="N36" s="4">
        <v>0</v>
      </c>
      <c r="O36" s="4">
        <v>0</v>
      </c>
      <c r="P36" s="4">
        <v>0</v>
      </c>
      <c r="Q36" s="5">
        <f t="shared" si="4"/>
        <v>0</v>
      </c>
      <c r="R36" s="5">
        <f t="shared" si="5"/>
        <v>0</v>
      </c>
      <c r="S36" s="5">
        <f t="shared" si="6"/>
        <v>0</v>
      </c>
      <c r="T36" s="9">
        <f t="shared" si="7"/>
        <v>0</v>
      </c>
    </row>
    <row r="37" spans="1:20" ht="14.25">
      <c r="A37" s="6" t="s">
        <v>42</v>
      </c>
      <c r="B37" s="4">
        <v>29</v>
      </c>
      <c r="C37" s="4">
        <v>12</v>
      </c>
      <c r="D37" s="4">
        <v>42</v>
      </c>
      <c r="E37" s="16">
        <v>28</v>
      </c>
      <c r="F37" s="16">
        <v>12</v>
      </c>
      <c r="G37" s="16">
        <v>35</v>
      </c>
      <c r="H37" s="4">
        <v>27</v>
      </c>
      <c r="I37" s="4">
        <v>10</v>
      </c>
      <c r="J37" s="4">
        <v>45</v>
      </c>
      <c r="K37" s="16">
        <v>28</v>
      </c>
      <c r="L37" s="16">
        <v>11</v>
      </c>
      <c r="M37" s="16">
        <v>41</v>
      </c>
      <c r="N37" s="4">
        <v>28</v>
      </c>
      <c r="O37" s="4">
        <v>9</v>
      </c>
      <c r="P37" s="4">
        <v>47</v>
      </c>
      <c r="Q37" s="5">
        <f t="shared" si="4"/>
        <v>28</v>
      </c>
      <c r="R37" s="5">
        <f t="shared" si="5"/>
        <v>10.8</v>
      </c>
      <c r="S37" s="5">
        <f t="shared" si="6"/>
        <v>42</v>
      </c>
      <c r="T37" s="9">
        <f t="shared" si="7"/>
        <v>80.8</v>
      </c>
    </row>
    <row r="38" spans="1:20" ht="14.25">
      <c r="A38" s="6" t="s">
        <v>43</v>
      </c>
      <c r="B38" s="4">
        <v>0</v>
      </c>
      <c r="C38" s="4">
        <v>0</v>
      </c>
      <c r="D38" s="4">
        <v>0</v>
      </c>
      <c r="E38" s="16">
        <v>0</v>
      </c>
      <c r="F38" s="16">
        <v>0</v>
      </c>
      <c r="G38" s="16">
        <v>0</v>
      </c>
      <c r="H38" s="4">
        <v>0</v>
      </c>
      <c r="I38" s="4">
        <v>0</v>
      </c>
      <c r="J38" s="4">
        <v>0</v>
      </c>
      <c r="K38" s="16">
        <v>0</v>
      </c>
      <c r="L38" s="16">
        <v>0</v>
      </c>
      <c r="M38" s="16">
        <v>0</v>
      </c>
      <c r="N38" s="4">
        <v>0</v>
      </c>
      <c r="O38" s="4">
        <v>0</v>
      </c>
      <c r="P38" s="4">
        <v>0</v>
      </c>
      <c r="Q38" s="5">
        <f t="shared" si="4"/>
        <v>0</v>
      </c>
      <c r="R38" s="5">
        <f t="shared" si="5"/>
        <v>0</v>
      </c>
      <c r="S38" s="5">
        <f t="shared" si="6"/>
        <v>0</v>
      </c>
      <c r="T38" s="9">
        <f t="shared" si="7"/>
        <v>0</v>
      </c>
    </row>
    <row r="39" spans="1:20" ht="14.25">
      <c r="A39" s="6" t="s">
        <v>44</v>
      </c>
      <c r="B39" s="4">
        <v>30</v>
      </c>
      <c r="C39" s="4">
        <v>12</v>
      </c>
      <c r="D39" s="4">
        <v>38</v>
      </c>
      <c r="E39" s="16">
        <v>32</v>
      </c>
      <c r="F39" s="16">
        <v>12</v>
      </c>
      <c r="G39" s="16">
        <v>40</v>
      </c>
      <c r="H39" s="4">
        <v>31</v>
      </c>
      <c r="I39" s="4">
        <v>10</v>
      </c>
      <c r="J39" s="4">
        <v>35</v>
      </c>
      <c r="K39" s="16">
        <v>32</v>
      </c>
      <c r="L39" s="16">
        <v>13</v>
      </c>
      <c r="M39" s="16">
        <v>44</v>
      </c>
      <c r="N39" s="4">
        <v>29</v>
      </c>
      <c r="O39" s="4">
        <v>11</v>
      </c>
      <c r="P39" s="4">
        <v>35</v>
      </c>
      <c r="Q39" s="5">
        <f t="shared" si="4"/>
        <v>30.8</v>
      </c>
      <c r="R39" s="5">
        <f t="shared" si="5"/>
        <v>11.6</v>
      </c>
      <c r="S39" s="5">
        <f t="shared" si="6"/>
        <v>38.4</v>
      </c>
      <c r="T39" s="9">
        <f t="shared" si="7"/>
        <v>80.8</v>
      </c>
    </row>
    <row r="40" spans="1:20" ht="14.25">
      <c r="A40" s="6" t="s">
        <v>45</v>
      </c>
      <c r="B40" s="4">
        <v>28</v>
      </c>
      <c r="C40" s="4">
        <v>12</v>
      </c>
      <c r="D40" s="4">
        <v>35</v>
      </c>
      <c r="E40" s="16">
        <v>27</v>
      </c>
      <c r="F40" s="16">
        <v>11</v>
      </c>
      <c r="G40" s="16">
        <v>36</v>
      </c>
      <c r="H40" s="4">
        <v>29</v>
      </c>
      <c r="I40" s="4">
        <v>11</v>
      </c>
      <c r="J40" s="4">
        <v>35</v>
      </c>
      <c r="K40" s="16">
        <v>31</v>
      </c>
      <c r="L40" s="16">
        <v>13</v>
      </c>
      <c r="M40" s="16">
        <v>45</v>
      </c>
      <c r="N40" s="4">
        <v>32</v>
      </c>
      <c r="O40" s="4">
        <v>13</v>
      </c>
      <c r="P40" s="4">
        <v>42</v>
      </c>
      <c r="Q40" s="5">
        <f t="shared" si="4"/>
        <v>29.4</v>
      </c>
      <c r="R40" s="5">
        <f t="shared" si="5"/>
        <v>12</v>
      </c>
      <c r="S40" s="5">
        <f t="shared" si="6"/>
        <v>38.6</v>
      </c>
      <c r="T40" s="9">
        <f t="shared" si="7"/>
        <v>80</v>
      </c>
    </row>
    <row r="41" spans="1:20" ht="14.25">
      <c r="A41" s="6" t="s">
        <v>46</v>
      </c>
      <c r="B41" s="4">
        <v>32</v>
      </c>
      <c r="C41" s="4">
        <v>11</v>
      </c>
      <c r="D41" s="4">
        <v>25</v>
      </c>
      <c r="E41" s="16">
        <v>34</v>
      </c>
      <c r="F41" s="16">
        <v>14</v>
      </c>
      <c r="G41" s="16">
        <v>20</v>
      </c>
      <c r="H41" s="4">
        <v>33</v>
      </c>
      <c r="I41" s="4">
        <v>13</v>
      </c>
      <c r="J41" s="4">
        <v>20</v>
      </c>
      <c r="K41" s="16">
        <v>33</v>
      </c>
      <c r="L41" s="16">
        <v>12</v>
      </c>
      <c r="M41" s="16">
        <v>20</v>
      </c>
      <c r="N41" s="4">
        <v>33</v>
      </c>
      <c r="O41" s="4">
        <v>12</v>
      </c>
      <c r="P41" s="4">
        <v>20</v>
      </c>
      <c r="Q41" s="5">
        <f t="shared" si="4"/>
        <v>33</v>
      </c>
      <c r="R41" s="5">
        <f t="shared" si="5"/>
        <v>12.4</v>
      </c>
      <c r="S41" s="5">
        <f t="shared" si="6"/>
        <v>21</v>
      </c>
      <c r="T41" s="9">
        <f t="shared" si="7"/>
        <v>66.4</v>
      </c>
    </row>
    <row r="42" spans="1:20" ht="14.25">
      <c r="A42" s="7" t="s">
        <v>47</v>
      </c>
      <c r="B42" s="4">
        <v>28</v>
      </c>
      <c r="C42" s="4">
        <v>11</v>
      </c>
      <c r="D42" s="4">
        <v>45</v>
      </c>
      <c r="E42" s="5">
        <v>30</v>
      </c>
      <c r="F42" s="5">
        <v>11</v>
      </c>
      <c r="G42" s="5">
        <v>40</v>
      </c>
      <c r="H42" s="4">
        <v>33</v>
      </c>
      <c r="I42" s="4">
        <v>12</v>
      </c>
      <c r="J42" s="4">
        <v>40</v>
      </c>
      <c r="K42" s="5">
        <v>33</v>
      </c>
      <c r="L42" s="5">
        <v>13</v>
      </c>
      <c r="M42" s="5">
        <v>40</v>
      </c>
      <c r="N42" s="4">
        <v>28</v>
      </c>
      <c r="O42" s="4">
        <v>9</v>
      </c>
      <c r="P42" s="4">
        <v>28</v>
      </c>
      <c r="Q42" s="5">
        <f t="shared" si="4"/>
        <v>30.4</v>
      </c>
      <c r="R42" s="5">
        <f t="shared" si="5"/>
        <v>11.2</v>
      </c>
      <c r="S42" s="5">
        <f t="shared" si="6"/>
        <v>38.6</v>
      </c>
      <c r="T42" s="9">
        <f t="shared" si="7"/>
        <v>80.19999999999999</v>
      </c>
    </row>
    <row r="43" spans="1:20" ht="14.25">
      <c r="A43" s="8" t="s">
        <v>48</v>
      </c>
      <c r="B43" s="4">
        <v>0</v>
      </c>
      <c r="C43" s="4">
        <v>0</v>
      </c>
      <c r="D43" s="4">
        <v>0</v>
      </c>
      <c r="E43" s="16">
        <v>0</v>
      </c>
      <c r="F43" s="16">
        <v>0</v>
      </c>
      <c r="G43" s="16">
        <v>0</v>
      </c>
      <c r="H43" s="4">
        <v>0</v>
      </c>
      <c r="I43" s="4">
        <v>0</v>
      </c>
      <c r="J43" s="4">
        <v>0</v>
      </c>
      <c r="K43" s="16">
        <v>0</v>
      </c>
      <c r="L43" s="16">
        <v>0</v>
      </c>
      <c r="M43" s="16">
        <v>0</v>
      </c>
      <c r="N43" s="4">
        <v>0</v>
      </c>
      <c r="O43" s="4">
        <v>0</v>
      </c>
      <c r="P43" s="4">
        <v>0</v>
      </c>
      <c r="Q43" s="5">
        <f t="shared" si="4"/>
        <v>0</v>
      </c>
      <c r="R43" s="5">
        <f t="shared" si="5"/>
        <v>0</v>
      </c>
      <c r="S43" s="5">
        <f t="shared" si="6"/>
        <v>0</v>
      </c>
      <c r="T43" s="9">
        <f t="shared" si="7"/>
        <v>0</v>
      </c>
    </row>
    <row r="44" spans="1:20" ht="14.25">
      <c r="A44" s="8" t="s">
        <v>49</v>
      </c>
      <c r="B44" s="4">
        <v>0</v>
      </c>
      <c r="C44" s="4">
        <v>0</v>
      </c>
      <c r="D44" s="4">
        <v>0</v>
      </c>
      <c r="E44" s="16">
        <v>0</v>
      </c>
      <c r="F44" s="16">
        <v>0</v>
      </c>
      <c r="G44" s="16">
        <v>0</v>
      </c>
      <c r="H44" s="4">
        <v>0</v>
      </c>
      <c r="I44" s="4">
        <v>0</v>
      </c>
      <c r="J44" s="4">
        <v>0</v>
      </c>
      <c r="K44" s="16">
        <v>0</v>
      </c>
      <c r="L44" s="16">
        <v>0</v>
      </c>
      <c r="M44" s="16">
        <v>0</v>
      </c>
      <c r="N44" s="4">
        <v>0</v>
      </c>
      <c r="O44" s="4">
        <v>0</v>
      </c>
      <c r="P44" s="4">
        <v>0</v>
      </c>
      <c r="Q44" s="5">
        <f t="shared" si="4"/>
        <v>0</v>
      </c>
      <c r="R44" s="5">
        <f t="shared" si="5"/>
        <v>0</v>
      </c>
      <c r="S44" s="5">
        <f t="shared" si="6"/>
        <v>0</v>
      </c>
      <c r="T44" s="9">
        <f t="shared" si="7"/>
        <v>0</v>
      </c>
    </row>
    <row r="45" spans="1:20" ht="14.25">
      <c r="A45" s="8" t="s">
        <v>50</v>
      </c>
      <c r="B45" s="4">
        <v>0</v>
      </c>
      <c r="C45" s="4">
        <v>0</v>
      </c>
      <c r="D45" s="4">
        <v>0</v>
      </c>
      <c r="E45" s="16">
        <v>0</v>
      </c>
      <c r="F45" s="16">
        <v>0</v>
      </c>
      <c r="G45" s="16">
        <v>0</v>
      </c>
      <c r="H45" s="4">
        <v>0</v>
      </c>
      <c r="I45" s="4">
        <v>0</v>
      </c>
      <c r="J45" s="4">
        <v>0</v>
      </c>
      <c r="K45" s="16">
        <v>0</v>
      </c>
      <c r="L45" s="16">
        <v>0</v>
      </c>
      <c r="M45" s="16">
        <v>0</v>
      </c>
      <c r="N45" s="4">
        <v>0</v>
      </c>
      <c r="O45" s="4">
        <v>0</v>
      </c>
      <c r="P45" s="4">
        <v>0</v>
      </c>
      <c r="Q45" s="5">
        <f t="shared" si="4"/>
        <v>0</v>
      </c>
      <c r="R45" s="5">
        <f t="shared" si="5"/>
        <v>0</v>
      </c>
      <c r="S45" s="5">
        <f t="shared" si="6"/>
        <v>0</v>
      </c>
      <c r="T45" s="9">
        <f t="shared" si="7"/>
        <v>0</v>
      </c>
    </row>
    <row r="46" spans="1:20" ht="14.25">
      <c r="A46" s="8" t="s">
        <v>51</v>
      </c>
      <c r="B46" s="4">
        <v>0</v>
      </c>
      <c r="C46" s="4">
        <v>0</v>
      </c>
      <c r="D46" s="4">
        <v>0</v>
      </c>
      <c r="E46" s="16">
        <v>0</v>
      </c>
      <c r="F46" s="16">
        <v>0</v>
      </c>
      <c r="G46" s="16">
        <v>0</v>
      </c>
      <c r="H46" s="4">
        <v>0</v>
      </c>
      <c r="I46" s="4">
        <v>0</v>
      </c>
      <c r="J46" s="4">
        <v>0</v>
      </c>
      <c r="K46" s="16">
        <v>0</v>
      </c>
      <c r="L46" s="16">
        <v>0</v>
      </c>
      <c r="M46" s="16">
        <v>0</v>
      </c>
      <c r="N46" s="4">
        <v>0</v>
      </c>
      <c r="O46" s="4">
        <v>0</v>
      </c>
      <c r="P46" s="4">
        <v>0</v>
      </c>
      <c r="Q46" s="5">
        <f t="shared" si="4"/>
        <v>0</v>
      </c>
      <c r="R46" s="5">
        <f t="shared" si="5"/>
        <v>0</v>
      </c>
      <c r="S46" s="5">
        <f t="shared" si="6"/>
        <v>0</v>
      </c>
      <c r="T46" s="9">
        <f t="shared" si="7"/>
        <v>0</v>
      </c>
    </row>
    <row r="47" spans="1:20" ht="14.25">
      <c r="A47" s="8" t="s">
        <v>52</v>
      </c>
      <c r="B47" s="4">
        <v>0</v>
      </c>
      <c r="C47" s="4">
        <v>0</v>
      </c>
      <c r="D47" s="4">
        <v>0</v>
      </c>
      <c r="E47" s="16">
        <v>0</v>
      </c>
      <c r="F47" s="16">
        <v>0</v>
      </c>
      <c r="G47" s="16">
        <v>0</v>
      </c>
      <c r="H47" s="4">
        <v>0</v>
      </c>
      <c r="I47" s="4">
        <v>0</v>
      </c>
      <c r="J47" s="4">
        <v>0</v>
      </c>
      <c r="K47" s="16">
        <v>0</v>
      </c>
      <c r="L47" s="16">
        <v>0</v>
      </c>
      <c r="M47" s="16">
        <v>0</v>
      </c>
      <c r="N47" s="4">
        <v>0</v>
      </c>
      <c r="O47" s="4">
        <v>0</v>
      </c>
      <c r="P47" s="4">
        <v>0</v>
      </c>
      <c r="Q47" s="5">
        <f t="shared" si="4"/>
        <v>0</v>
      </c>
      <c r="R47" s="5">
        <f t="shared" si="5"/>
        <v>0</v>
      </c>
      <c r="S47" s="5">
        <f t="shared" si="6"/>
        <v>0</v>
      </c>
      <c r="T47" s="9">
        <f t="shared" si="7"/>
        <v>0</v>
      </c>
    </row>
    <row r="48" spans="1:20" ht="14.25">
      <c r="A48" s="8" t="s">
        <v>53</v>
      </c>
      <c r="B48" s="4">
        <v>28</v>
      </c>
      <c r="C48" s="4">
        <v>11</v>
      </c>
      <c r="D48" s="4">
        <v>45</v>
      </c>
      <c r="E48" s="16">
        <v>29</v>
      </c>
      <c r="F48" s="16">
        <v>10</v>
      </c>
      <c r="G48" s="16">
        <v>47</v>
      </c>
      <c r="H48" s="4">
        <v>28</v>
      </c>
      <c r="I48" s="4">
        <v>11</v>
      </c>
      <c r="J48" s="4">
        <v>42</v>
      </c>
      <c r="K48" s="16">
        <v>31</v>
      </c>
      <c r="L48" s="16">
        <v>12</v>
      </c>
      <c r="M48" s="16">
        <v>35</v>
      </c>
      <c r="N48" s="4">
        <v>28</v>
      </c>
      <c r="O48" s="4">
        <v>11</v>
      </c>
      <c r="P48" s="4">
        <v>43</v>
      </c>
      <c r="Q48" s="5">
        <f t="shared" si="4"/>
        <v>28.8</v>
      </c>
      <c r="R48" s="5">
        <f t="shared" si="5"/>
        <v>11</v>
      </c>
      <c r="S48" s="5">
        <f t="shared" si="6"/>
        <v>42.4</v>
      </c>
      <c r="T48" s="9">
        <f t="shared" si="7"/>
        <v>82.19999999999999</v>
      </c>
    </row>
    <row r="49" spans="1:20" ht="14.25">
      <c r="A49" s="8" t="s">
        <v>54</v>
      </c>
      <c r="B49" s="4">
        <v>33</v>
      </c>
      <c r="C49" s="4">
        <v>15</v>
      </c>
      <c r="D49" s="4">
        <v>45</v>
      </c>
      <c r="E49" s="16">
        <v>29</v>
      </c>
      <c r="F49" s="16">
        <v>14</v>
      </c>
      <c r="G49" s="16">
        <v>37</v>
      </c>
      <c r="H49" s="4">
        <v>33</v>
      </c>
      <c r="I49" s="4">
        <v>14</v>
      </c>
      <c r="J49" s="4">
        <v>40</v>
      </c>
      <c r="K49" s="16">
        <v>33</v>
      </c>
      <c r="L49" s="16">
        <v>14</v>
      </c>
      <c r="M49" s="16">
        <v>39</v>
      </c>
      <c r="N49" s="4">
        <v>30</v>
      </c>
      <c r="O49" s="4">
        <v>12</v>
      </c>
      <c r="P49" s="4">
        <v>43</v>
      </c>
      <c r="Q49" s="5">
        <f t="shared" si="4"/>
        <v>31.6</v>
      </c>
      <c r="R49" s="5">
        <f t="shared" si="5"/>
        <v>13.8</v>
      </c>
      <c r="S49" s="5">
        <f t="shared" si="6"/>
        <v>40.8</v>
      </c>
      <c r="T49" s="9">
        <f t="shared" si="7"/>
        <v>86.2</v>
      </c>
    </row>
    <row r="50" spans="1:20" ht="14.25">
      <c r="A50" s="8" t="s">
        <v>55</v>
      </c>
      <c r="B50" s="4">
        <v>30</v>
      </c>
      <c r="C50" s="4">
        <v>12</v>
      </c>
      <c r="D50" s="4">
        <v>42</v>
      </c>
      <c r="E50" s="16">
        <v>33</v>
      </c>
      <c r="F50" s="16">
        <v>13</v>
      </c>
      <c r="G50" s="16">
        <v>47</v>
      </c>
      <c r="H50" s="4">
        <v>32</v>
      </c>
      <c r="I50" s="4">
        <v>12</v>
      </c>
      <c r="J50" s="4">
        <v>46</v>
      </c>
      <c r="K50" s="16">
        <v>30</v>
      </c>
      <c r="L50" s="16">
        <v>12</v>
      </c>
      <c r="M50" s="16">
        <v>48</v>
      </c>
      <c r="N50" s="4">
        <v>30</v>
      </c>
      <c r="O50" s="4">
        <v>13</v>
      </c>
      <c r="P50" s="4">
        <v>45</v>
      </c>
      <c r="Q50" s="5">
        <f t="shared" si="4"/>
        <v>31</v>
      </c>
      <c r="R50" s="5">
        <f t="shared" si="5"/>
        <v>12.4</v>
      </c>
      <c r="S50" s="5">
        <f t="shared" si="6"/>
        <v>45.6</v>
      </c>
      <c r="T50" s="9">
        <f t="shared" si="7"/>
        <v>89</v>
      </c>
    </row>
    <row r="51" spans="1:20" ht="14.25">
      <c r="A51" s="8" t="s">
        <v>56</v>
      </c>
      <c r="B51" s="4">
        <v>0</v>
      </c>
      <c r="C51" s="4">
        <v>0</v>
      </c>
      <c r="D51" s="4">
        <v>0</v>
      </c>
      <c r="E51" s="16">
        <v>0</v>
      </c>
      <c r="F51" s="16">
        <v>0</v>
      </c>
      <c r="G51" s="16">
        <v>0</v>
      </c>
      <c r="H51" s="4">
        <v>0</v>
      </c>
      <c r="I51" s="4">
        <v>0</v>
      </c>
      <c r="J51" s="4">
        <v>0</v>
      </c>
      <c r="K51" s="16">
        <v>0</v>
      </c>
      <c r="L51" s="16">
        <v>0</v>
      </c>
      <c r="M51" s="16">
        <v>0</v>
      </c>
      <c r="N51" s="4">
        <v>0</v>
      </c>
      <c r="O51" s="4">
        <v>0</v>
      </c>
      <c r="P51" s="4">
        <v>0</v>
      </c>
      <c r="Q51" s="5">
        <f t="shared" si="4"/>
        <v>0</v>
      </c>
      <c r="R51" s="5">
        <f t="shared" si="5"/>
        <v>0</v>
      </c>
      <c r="S51" s="5">
        <f t="shared" si="6"/>
        <v>0</v>
      </c>
      <c r="T51" s="9">
        <f t="shared" si="7"/>
        <v>0</v>
      </c>
    </row>
    <row r="52" spans="1:20" ht="14.25">
      <c r="A52" s="7" t="s">
        <v>57</v>
      </c>
      <c r="B52" s="4">
        <v>27</v>
      </c>
      <c r="C52" s="4">
        <v>10</v>
      </c>
      <c r="D52" s="4">
        <v>40</v>
      </c>
      <c r="E52" s="16">
        <v>27</v>
      </c>
      <c r="F52" s="16">
        <v>10</v>
      </c>
      <c r="G52" s="16">
        <v>35</v>
      </c>
      <c r="H52" s="4">
        <v>32</v>
      </c>
      <c r="I52" s="4">
        <v>13</v>
      </c>
      <c r="J52" s="4">
        <v>40</v>
      </c>
      <c r="K52" s="16">
        <v>33</v>
      </c>
      <c r="L52" s="16">
        <v>14</v>
      </c>
      <c r="M52" s="16">
        <v>38</v>
      </c>
      <c r="N52" s="4">
        <v>25</v>
      </c>
      <c r="O52" s="4">
        <v>9</v>
      </c>
      <c r="P52" s="4">
        <v>30</v>
      </c>
      <c r="Q52" s="5">
        <f t="shared" si="4"/>
        <v>28.8</v>
      </c>
      <c r="R52" s="5">
        <f t="shared" si="5"/>
        <v>11.2</v>
      </c>
      <c r="S52" s="5">
        <f t="shared" si="6"/>
        <v>36.6</v>
      </c>
      <c r="T52" s="9">
        <f t="shared" si="7"/>
        <v>76.6</v>
      </c>
    </row>
    <row r="53" spans="1:20" ht="14.25">
      <c r="A53" s="8" t="s">
        <v>58</v>
      </c>
      <c r="B53" s="4">
        <v>25</v>
      </c>
      <c r="C53" s="4">
        <v>9</v>
      </c>
      <c r="D53" s="4">
        <v>45</v>
      </c>
      <c r="E53" s="16">
        <v>30</v>
      </c>
      <c r="F53" s="16">
        <v>10</v>
      </c>
      <c r="G53" s="16">
        <v>46</v>
      </c>
      <c r="H53" s="4">
        <v>28</v>
      </c>
      <c r="I53" s="4">
        <v>10</v>
      </c>
      <c r="J53" s="4">
        <v>45</v>
      </c>
      <c r="K53" s="16">
        <v>27</v>
      </c>
      <c r="L53" s="16">
        <v>9</v>
      </c>
      <c r="M53" s="16">
        <v>47</v>
      </c>
      <c r="N53" s="4">
        <v>25</v>
      </c>
      <c r="O53" s="4">
        <v>10</v>
      </c>
      <c r="P53" s="4">
        <v>39</v>
      </c>
      <c r="Q53" s="5">
        <f t="shared" si="4"/>
        <v>27</v>
      </c>
      <c r="R53" s="5">
        <f t="shared" si="5"/>
        <v>9.6</v>
      </c>
      <c r="S53" s="5">
        <f t="shared" si="6"/>
        <v>44.4</v>
      </c>
      <c r="T53" s="9">
        <f t="shared" si="7"/>
        <v>81</v>
      </c>
    </row>
    <row r="54" spans="1:20" ht="14.25">
      <c r="A54" s="8" t="s">
        <v>59</v>
      </c>
      <c r="B54" s="4">
        <v>0</v>
      </c>
      <c r="C54" s="4">
        <v>0</v>
      </c>
      <c r="D54" s="4">
        <v>0</v>
      </c>
      <c r="E54" s="16">
        <v>0</v>
      </c>
      <c r="F54" s="16">
        <v>0</v>
      </c>
      <c r="G54" s="16">
        <v>0</v>
      </c>
      <c r="H54" s="4">
        <v>0</v>
      </c>
      <c r="I54" s="4">
        <v>0</v>
      </c>
      <c r="J54" s="4">
        <v>0</v>
      </c>
      <c r="K54" s="16">
        <v>0</v>
      </c>
      <c r="L54" s="16">
        <v>0</v>
      </c>
      <c r="M54" s="16">
        <v>0</v>
      </c>
      <c r="N54" s="4">
        <v>0</v>
      </c>
      <c r="O54" s="4">
        <v>0</v>
      </c>
      <c r="P54" s="4">
        <v>0</v>
      </c>
      <c r="Q54" s="5">
        <f t="shared" si="4"/>
        <v>0</v>
      </c>
      <c r="R54" s="5">
        <f t="shared" si="5"/>
        <v>0</v>
      </c>
      <c r="S54" s="5">
        <f t="shared" si="6"/>
        <v>0</v>
      </c>
      <c r="T54" s="9">
        <f t="shared" si="7"/>
        <v>0</v>
      </c>
    </row>
    <row r="55" spans="1:20" ht="14.25">
      <c r="A55" s="8" t="s">
        <v>60</v>
      </c>
      <c r="B55" s="4">
        <v>0</v>
      </c>
      <c r="C55" s="4">
        <v>0</v>
      </c>
      <c r="D55" s="4">
        <v>0</v>
      </c>
      <c r="E55" s="16">
        <v>0</v>
      </c>
      <c r="F55" s="16">
        <v>0</v>
      </c>
      <c r="G55" s="16">
        <v>0</v>
      </c>
      <c r="H55" s="4">
        <v>0</v>
      </c>
      <c r="I55" s="4">
        <v>0</v>
      </c>
      <c r="J55" s="4">
        <v>0</v>
      </c>
      <c r="K55" s="16">
        <v>0</v>
      </c>
      <c r="L55" s="16">
        <v>0</v>
      </c>
      <c r="M55" s="16">
        <v>0</v>
      </c>
      <c r="N55" s="4">
        <v>0</v>
      </c>
      <c r="O55" s="4">
        <v>0</v>
      </c>
      <c r="P55" s="4">
        <v>0</v>
      </c>
      <c r="Q55" s="5">
        <f t="shared" si="4"/>
        <v>0</v>
      </c>
      <c r="R55" s="5">
        <f t="shared" si="5"/>
        <v>0</v>
      </c>
      <c r="S55" s="5">
        <f t="shared" si="6"/>
        <v>0</v>
      </c>
      <c r="T55" s="9">
        <f t="shared" si="7"/>
        <v>0</v>
      </c>
    </row>
    <row r="56" spans="1:20" ht="14.25">
      <c r="A56" s="8" t="s">
        <v>61</v>
      </c>
      <c r="B56" s="4">
        <v>0</v>
      </c>
      <c r="C56" s="4">
        <v>0</v>
      </c>
      <c r="D56" s="4">
        <v>0</v>
      </c>
      <c r="E56" s="16">
        <v>0</v>
      </c>
      <c r="F56" s="16">
        <v>0</v>
      </c>
      <c r="G56" s="16">
        <v>0</v>
      </c>
      <c r="H56" s="4">
        <v>0</v>
      </c>
      <c r="I56" s="4">
        <v>0</v>
      </c>
      <c r="J56" s="4">
        <v>0</v>
      </c>
      <c r="K56" s="16">
        <v>0</v>
      </c>
      <c r="L56" s="16">
        <v>0</v>
      </c>
      <c r="M56" s="16">
        <v>0</v>
      </c>
      <c r="N56" s="4">
        <v>0</v>
      </c>
      <c r="O56" s="4">
        <v>0</v>
      </c>
      <c r="P56" s="4">
        <v>0</v>
      </c>
      <c r="Q56" s="5">
        <f t="shared" si="4"/>
        <v>0</v>
      </c>
      <c r="R56" s="5">
        <f t="shared" si="5"/>
        <v>0</v>
      </c>
      <c r="S56" s="5">
        <f t="shared" si="6"/>
        <v>0</v>
      </c>
      <c r="T56" s="9">
        <f t="shared" si="7"/>
        <v>0</v>
      </c>
    </row>
    <row r="57" spans="1:20" ht="14.25">
      <c r="A57" s="8" t="s">
        <v>62</v>
      </c>
      <c r="B57" s="4">
        <v>27</v>
      </c>
      <c r="C57" s="4">
        <v>11</v>
      </c>
      <c r="D57" s="4">
        <v>38</v>
      </c>
      <c r="E57" s="16">
        <v>33</v>
      </c>
      <c r="F57" s="16">
        <v>12</v>
      </c>
      <c r="G57" s="16">
        <v>39</v>
      </c>
      <c r="H57" s="4">
        <v>32</v>
      </c>
      <c r="I57" s="4">
        <v>12</v>
      </c>
      <c r="J57" s="4">
        <v>40</v>
      </c>
      <c r="K57" s="16">
        <v>30</v>
      </c>
      <c r="L57" s="16">
        <v>11</v>
      </c>
      <c r="M57" s="16">
        <v>39</v>
      </c>
      <c r="N57" s="4">
        <v>29</v>
      </c>
      <c r="O57" s="4">
        <v>13</v>
      </c>
      <c r="P57" s="4">
        <v>40</v>
      </c>
      <c r="Q57" s="5">
        <f t="shared" si="4"/>
        <v>30.2</v>
      </c>
      <c r="R57" s="5">
        <f t="shared" si="5"/>
        <v>11.8</v>
      </c>
      <c r="S57" s="5">
        <f t="shared" si="6"/>
        <v>39.2</v>
      </c>
      <c r="T57" s="9">
        <f t="shared" si="7"/>
        <v>81.2</v>
      </c>
    </row>
    <row r="58" spans="1:20" ht="14.25">
      <c r="A58" s="8" t="s">
        <v>63</v>
      </c>
      <c r="B58" s="4">
        <v>26</v>
      </c>
      <c r="C58" s="4">
        <v>10</v>
      </c>
      <c r="D58" s="4">
        <v>27</v>
      </c>
      <c r="E58" s="16">
        <v>33</v>
      </c>
      <c r="F58" s="16">
        <v>12</v>
      </c>
      <c r="G58" s="16">
        <v>32</v>
      </c>
      <c r="H58" s="4">
        <v>32</v>
      </c>
      <c r="I58" s="4">
        <v>13</v>
      </c>
      <c r="J58" s="4">
        <v>30</v>
      </c>
      <c r="K58" s="16">
        <v>31</v>
      </c>
      <c r="L58" s="16">
        <v>12</v>
      </c>
      <c r="M58" s="16">
        <v>32</v>
      </c>
      <c r="N58" s="4">
        <v>28</v>
      </c>
      <c r="O58" s="4">
        <v>11</v>
      </c>
      <c r="P58" s="4">
        <v>41</v>
      </c>
      <c r="Q58" s="5">
        <f t="shared" si="4"/>
        <v>30</v>
      </c>
      <c r="R58" s="5">
        <f t="shared" si="5"/>
        <v>11.6</v>
      </c>
      <c r="S58" s="5">
        <f t="shared" si="6"/>
        <v>32.4</v>
      </c>
      <c r="T58" s="9">
        <f t="shared" si="7"/>
        <v>74</v>
      </c>
    </row>
  </sheetData>
  <sheetProtection/>
  <mergeCells count="8">
    <mergeCell ref="A4:A5"/>
    <mergeCell ref="T4:T5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王军军</cp:lastModifiedBy>
  <cp:lastPrinted>2020-05-07T01:54:20Z</cp:lastPrinted>
  <dcterms:created xsi:type="dcterms:W3CDTF">2019-03-21T13:48:52Z</dcterms:created>
  <dcterms:modified xsi:type="dcterms:W3CDTF">2021-04-04T05:47:50Z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8CDD31A686DA4D9E892B969C6B62A361</vt:lpwstr>
  </property>
</Properties>
</file>